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ad\Documents\DOPISI 2015\"/>
    </mc:Choice>
  </mc:AlternateContent>
  <bookViews>
    <workbookView xWindow="0" yWindow="0" windowWidth="20160" windowHeight="8472"/>
  </bookViews>
  <sheets>
    <sheet name="List1" sheetId="1" r:id="rId1"/>
  </sheets>
  <definedNames>
    <definedName name="_xlnm.Print_Area" localSheetId="0">List1!$A$1:$Q$51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H49" i="1" l="1"/>
  <c r="H36" i="1"/>
  <c r="H24" i="1"/>
</calcChain>
</file>

<file path=xl/sharedStrings.xml><?xml version="1.0" encoding="utf-8"?>
<sst xmlns="http://schemas.openxmlformats.org/spreadsheetml/2006/main" count="163" uniqueCount="131">
  <si>
    <t xml:space="preserve">              </t>
  </si>
  <si>
    <t xml:space="preserve"> REPUBLIKA HRVATSKA</t>
  </si>
  <si>
    <t>VARAŽDINSKA ŽUPANIJA</t>
  </si>
  <si>
    <t xml:space="preserve">        GRAD IVANEC</t>
  </si>
  <si>
    <t xml:space="preserve">     GRADONAČELNIK</t>
  </si>
  <si>
    <t>KLASA:430-01/15-01/01</t>
  </si>
  <si>
    <t>URBROJ:2186/012-04/016-15/1</t>
  </si>
  <si>
    <t>Ivanec, 30. lipnja 2015.</t>
  </si>
  <si>
    <t>otpisano ili djelomično otpisano potraživanje, odnosno kojima je odobrena obročna otplata potraživanja</t>
  </si>
  <si>
    <t xml:space="preserve">    Na temelju članka 68. stavka 6. Zakona o proračunu ("Narodne novine" br. 87/08, 136/12, 15/15) Gradonačelnik Grada Ivanca objavljuje podatke za fizičke i pravne osobe kojima je </t>
  </si>
  <si>
    <t>OTPISI POTRAŽIVANJA 01.01.-30.06.2015.</t>
  </si>
  <si>
    <t>Br.</t>
  </si>
  <si>
    <t>Ime i prezime/tvrtka</t>
  </si>
  <si>
    <t>Adresa</t>
  </si>
  <si>
    <t>Godina rođenja</t>
  </si>
  <si>
    <t>OIB</t>
  </si>
  <si>
    <t>Datum otpisa</t>
  </si>
  <si>
    <t xml:space="preserve">Ukupan iznos </t>
  </si>
  <si>
    <t>Vrsta mjere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</si>
  <si>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</si>
  <si>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</si>
  <si>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</si>
  <si>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</si>
  <si>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</si>
  <si>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</si>
  <si>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</si>
  <si>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</si>
  <si>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</si>
  <si>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</si>
  <si>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</si>
  <si>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</si>
  <si>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</si>
  <si>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Dukarić d.o.o.</t>
  </si>
  <si>
    <t>V.Nazora 42/A, Ivanec</t>
  </si>
  <si>
    <t>01133886342</t>
  </si>
  <si>
    <t>06.02.2015.</t>
  </si>
  <si>
    <t>stečaj</t>
  </si>
  <si>
    <t>Čaklec Josip</t>
  </si>
  <si>
    <t>Kaniža 21A, Ivanec</t>
  </si>
  <si>
    <t>1954.</t>
  </si>
  <si>
    <t>08890679539</t>
  </si>
  <si>
    <t>02.03.2015.</t>
  </si>
  <si>
    <t>sporazum o otpisu duga</t>
  </si>
  <si>
    <t xml:space="preserve">Salihi Refik </t>
  </si>
  <si>
    <t>Cukovec 3, Margečan</t>
  </si>
  <si>
    <t>1968.</t>
  </si>
  <si>
    <t>64991600489</t>
  </si>
  <si>
    <t>03.03.2015.</t>
  </si>
  <si>
    <t>05.05.2015.</t>
  </si>
  <si>
    <t>obročna otplata duga</t>
  </si>
  <si>
    <t>Josip Heček</t>
  </si>
  <si>
    <t>Gečkovec 1F, Ivanec</t>
  </si>
  <si>
    <t>1949.</t>
  </si>
  <si>
    <t>55737628138</t>
  </si>
  <si>
    <t>24.03.2015.</t>
  </si>
  <si>
    <t>25.03.2015.</t>
  </si>
  <si>
    <t>preminuo</t>
  </si>
  <si>
    <t>Atomic d.o.o. u likvidaciji</t>
  </si>
  <si>
    <t>Ivanečko Naselje bb, Ivanec</t>
  </si>
  <si>
    <t>98277079939</t>
  </si>
  <si>
    <t>09.04.2015.</t>
  </si>
  <si>
    <t>likvidacija</t>
  </si>
  <si>
    <t>Zincon d.o.o.</t>
  </si>
  <si>
    <t>Varaždinska 56, Ivanec</t>
  </si>
  <si>
    <t>15455632711</t>
  </si>
  <si>
    <t>brisan iz registra</t>
  </si>
  <si>
    <t>Lukatena d.o.o.</t>
  </si>
  <si>
    <t>Slavenska 8, Varaždin</t>
  </si>
  <si>
    <t>40276351574</t>
  </si>
  <si>
    <t>Nino-Gradnja d.o.o.</t>
  </si>
  <si>
    <t>Osečka 37, Radovan</t>
  </si>
  <si>
    <t>62523523646</t>
  </si>
  <si>
    <t>Ekspres d.o.o.</t>
  </si>
  <si>
    <t>Gačice 165, Radovan</t>
  </si>
  <si>
    <t>62131754866</t>
  </si>
  <si>
    <t>13.04.2015.</t>
  </si>
  <si>
    <t>Vladimir Strugar</t>
  </si>
  <si>
    <t>Frankopanksa 65, Ivanec</t>
  </si>
  <si>
    <t>1952.</t>
  </si>
  <si>
    <t>29169402433</t>
  </si>
  <si>
    <t>14.04.2015.</t>
  </si>
  <si>
    <t>plaćanje Centra za socijalnu skrb</t>
  </si>
  <si>
    <t>Marijan Mojzeš</t>
  </si>
  <si>
    <t>R. Rajtera 41, Ivanec</t>
  </si>
  <si>
    <t>1933.</t>
  </si>
  <si>
    <t>61190014405</t>
  </si>
  <si>
    <t>22.05.2015.</t>
  </si>
  <si>
    <t>Đurđica Hranić-Slunjski</t>
  </si>
  <si>
    <t>Rudarska 4, Ivanec</t>
  </si>
  <si>
    <t>32529486225</t>
  </si>
  <si>
    <t>01.06.2015.</t>
  </si>
  <si>
    <t>Kralja Tomislava 9a, Ivanec</t>
  </si>
  <si>
    <t>Darko Geci</t>
  </si>
  <si>
    <t>1971.</t>
  </si>
  <si>
    <t>77736640606</t>
  </si>
  <si>
    <t>26.04.2015.</t>
  </si>
  <si>
    <t>UKUPNO</t>
  </si>
  <si>
    <t>OBROČNA OTPLATA 01.01.-30.06.2015.</t>
  </si>
  <si>
    <t>Datum nagodbe</t>
  </si>
  <si>
    <t>Ivan Mudri</t>
  </si>
  <si>
    <t>Draga Strugar</t>
  </si>
  <si>
    <t>Brankica Mesec</t>
  </si>
  <si>
    <t>Željko Šoštar</t>
  </si>
  <si>
    <t>Iseini Sadik</t>
  </si>
  <si>
    <t>Prigorec 62, Ivanec</t>
  </si>
  <si>
    <t>Prigorec 139, Ivanec</t>
  </si>
  <si>
    <t>Vitešinec 14b, Ivanec</t>
  </si>
  <si>
    <t>M. Gupca 24c, Ivanec</t>
  </si>
  <si>
    <t>M.Maleza 26, Ivanec</t>
  </si>
  <si>
    <t>Osečka 7, Radovan</t>
  </si>
  <si>
    <t>1988.</t>
  </si>
  <si>
    <t>1950.</t>
  </si>
  <si>
    <t>1982.</t>
  </si>
  <si>
    <t>1963.</t>
  </si>
  <si>
    <t>1966.</t>
  </si>
  <si>
    <t>1943.</t>
  </si>
  <si>
    <t>57928992915</t>
  </si>
  <si>
    <t>48604773607</t>
  </si>
  <si>
    <t>32651152040</t>
  </si>
  <si>
    <t>45922274112</t>
  </si>
  <si>
    <t>86765988979</t>
  </si>
  <si>
    <t>84021804378</t>
  </si>
  <si>
    <t>16.03.2015.</t>
  </si>
  <si>
    <t>19.03.2015.</t>
  </si>
  <si>
    <t>01.04.2015.</t>
  </si>
  <si>
    <t>02.04.2015.</t>
  </si>
  <si>
    <t>Jelica Ratkaj</t>
  </si>
  <si>
    <t>Ivica Ptiček</t>
  </si>
  <si>
    <t>Varaždinska 58, Nedeljanec</t>
  </si>
  <si>
    <t>14428368730</t>
  </si>
  <si>
    <t>odgoda otplate dugovanja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</si>
</sst>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49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wrapText="1"/>
    </xf>
    <xf numFmtId="49" fontId="2" fillId="0" borderId="8" xfId="0" applyNumberFormat="1" applyFont="1" applyBorder="1"/>
    <xf numFmtId="4" fontId="2" fillId="0" borderId="8" xfId="0" applyNumberFormat="1" applyFont="1" applyBorder="1"/>
    <xf numFmtId="0" fontId="1" fillId="0" borderId="9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wrapText="1"/>
    </xf>
    <xf numFmtId="49" fontId="1" fillId="0" borderId="8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563880</xdr:colOff>
      <xdr:row>0</xdr:row>
      <xdr:rowOff>91440</xdr:rowOff>
    </xdr:from>
    <xdr:to>
      <xdr:col>2</xdr:col>
      <xdr:colOff>510540</xdr:colOff>
      <xdr:row>4</xdr:row>
      <xdr:rowOff>68580</xdr:rowOff>
    </xdr:to>
    <xdr:pic>
      <xdr:nvPicPr>
        <xdr:cNvPr id="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91440"/>
          <a:ext cx="55626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0"/>
  <sheetViews>
    <sheetView tabSelected="1" topLeftCell="A31" zoomScaleNormal="100" workbookViewId="0">
      <selection activeCell="Q41" sqref="Q41"/>
    </sheetView>
  </sheetViews>
  <sheetFormatPr defaultRowHeight="13.2" x14ac:dyDescent="0.25"/>
  <cols>
    <col min="1" max="2" width="8.88671875" style="2"/>
    <col min="3" max="3" width="14.21875" style="2" customWidth="1"/>
    <col min="4" max="4" width="14.33203125" style="3" customWidth="1"/>
    <col min="5" max="5" width="8.88671875" style="2"/>
    <col min="6" max="6" width="12" style="5" bestFit="1" customWidth="1"/>
    <col min="7" max="7" width="13.88671875" style="2" bestFit="1" customWidth="1"/>
    <col min="8" max="8" width="12.44140625" style="6" bestFit="1" customWidth="1"/>
    <col min="9" max="9" width="10.21875" style="3" bestFit="1" customWidth="1"/>
    <col min="10" max="16384" width="8.88671875" style="2"/>
  </cols>
  <sheetData>
    <row r="3" spans="2:2" x14ac:dyDescent="0.25">
      <c r="B3" s="1" t="s">
        <v>0</v>
      </c>
    </row>
    <row r="5" spans="2:2" x14ac:dyDescent="0.25">
      <c r="B5" s="1"/>
    </row>
    <row r="6" spans="2:2" x14ac:dyDescent="0.25">
      <c r="B6" s="1" t="s">
        <v>1</v>
      </c>
    </row>
    <row r="7" spans="2:2" x14ac:dyDescent="0.25">
      <c r="B7" s="1" t="s">
        <v>2</v>
      </c>
    </row>
    <row r="8" spans="2:2" x14ac:dyDescent="0.25">
      <c r="B8" s="1" t="s">
        <v>3</v>
      </c>
    </row>
    <row r="9" spans="2:2" x14ac:dyDescent="0.25">
      <c r="B9" s="1"/>
    </row>
    <row r="10" spans="2:2" x14ac:dyDescent="0.25">
      <c r="B10" s="1" t="s">
        <v>4</v>
      </c>
    </row>
    <row r="11" spans="2:2" x14ac:dyDescent="0.25">
      <c r="B11" s="1"/>
    </row>
    <row r="12" spans="2:2" x14ac:dyDescent="0.25">
      <c r="B12" s="1" t="s">
        <v>5</v>
      </c>
    </row>
    <row r="13" spans="2:2" x14ac:dyDescent="0.25">
      <c r="B13" s="1" t="s">
        <v>6</v>
      </c>
    </row>
    <row r="14" spans="2:2" x14ac:dyDescent="0.25">
      <c r="B14" s="1" t="s">
        <v>7</v>
      </c>
    </row>
    <row r="16" spans="2:2" x14ac:dyDescent="0.25">
      <c r="B16" s="2" t="s">
        <v>9</v>
      </c>
    </row>
    <row r="17" spans="2:9" x14ac:dyDescent="0.25">
      <c r="B17" s="2" t="s">
        <v>8</v>
      </c>
    </row>
    <row r="19" spans="2:9" x14ac:dyDescent="0.25">
      <c r="E19" s="4" t="s">
        <v>10</v>
      </c>
    </row>
    <row r="20" spans="2:9" ht="13.8" thickBot="1" x14ac:dyDescent="0.3"/>
    <row r="21" spans="2:9" ht="26.4" x14ac:dyDescent="0.25">
      <c r="B21" s="11" t="s">
        <v>11</v>
      </c>
      <c r="C21" s="12" t="s">
        <v>12</v>
      </c>
      <c r="D21" s="12" t="s">
        <v>13</v>
      </c>
      <c r="E21" s="12" t="s">
        <v>14</v>
      </c>
      <c r="F21" s="13" t="s">
        <v>15</v>
      </c>
      <c r="G21" s="14" t="s">
        <v>16</v>
      </c>
      <c r="H21" s="15" t="s">
        <v>17</v>
      </c>
      <c r="I21" s="16" t="s">
        <v>18</v>
      </c>
    </row>
    <row r="22" spans="2:9" ht="5.4" customHeight="1" x14ac:dyDescent="0.25">
      <c r="B22" s="17"/>
      <c r="C22" s="7"/>
      <c r="D22" s="8"/>
      <c r="E22" s="7"/>
      <c r="F22" s="9"/>
      <c r="G22" s="7"/>
      <c r="H22" s="10"/>
      <c r="I22" s="18"/>
    </row>
    <row r="23" spans="2:9" ht="26.4" x14ac:dyDescent="0.25">
      <c r="B23" s="17" t="s">
        <v>19</v>
      </c>
      <c r="C23" s="7" t="s">
        <v>32</v>
      </c>
      <c r="D23" s="8" t="s">
        <v>33</v>
      </c>
      <c r="E23" s="7"/>
      <c r="F23" s="9" t="s">
        <v>34</v>
      </c>
      <c r="G23" s="7" t="s">
        <v>35</v>
      </c>
      <c r="H23" s="10">
        <v>819.14</v>
      </c>
      <c r="I23" s="18" t="s">
        <v>36</v>
      </c>
    </row>
    <row r="24" spans="2:9" ht="39.6" x14ac:dyDescent="0.25">
      <c r="B24" s="17" t="s">
        <v>20</v>
      </c>
      <c r="C24" s="7" t="s">
        <v>37</v>
      </c>
      <c r="D24" s="8" t="s">
        <v>38</v>
      </c>
      <c r="E24" s="7" t="s">
        <v>39</v>
      </c>
      <c r="F24" s="9" t="s">
        <v>40</v>
      </c>
      <c r="G24" s="7" t="s">
        <v>41</v>
      </c>
      <c r="H24" s="10">
        <f>1606.71+305</f>
        <v>1911.71</v>
      </c>
      <c r="I24" s="18" t="s">
        <v>42</v>
      </c>
    </row>
    <row r="25" spans="2:9" ht="39.6" x14ac:dyDescent="0.25">
      <c r="B25" s="17" t="s">
        <v>21</v>
      </c>
      <c r="C25" s="7" t="s">
        <v>43</v>
      </c>
      <c r="D25" s="8" t="s">
        <v>44</v>
      </c>
      <c r="E25" s="7" t="s">
        <v>45</v>
      </c>
      <c r="F25" s="9" t="s">
        <v>46</v>
      </c>
      <c r="G25" s="7" t="s">
        <v>47</v>
      </c>
      <c r="H25" s="10">
        <v>3530.64</v>
      </c>
      <c r="I25" s="18" t="s">
        <v>49</v>
      </c>
    </row>
    <row r="26" spans="2:9" ht="26.4" x14ac:dyDescent="0.25">
      <c r="B26" s="17" t="s">
        <v>22</v>
      </c>
      <c r="C26" s="7" t="s">
        <v>50</v>
      </c>
      <c r="D26" s="8" t="s">
        <v>51</v>
      </c>
      <c r="E26" s="7" t="s">
        <v>52</v>
      </c>
      <c r="F26" s="9" t="s">
        <v>53</v>
      </c>
      <c r="G26" s="7" t="s">
        <v>54</v>
      </c>
      <c r="H26" s="10">
        <v>400</v>
      </c>
      <c r="I26" s="18" t="s">
        <v>56</v>
      </c>
    </row>
    <row r="27" spans="2:9" ht="39.6" x14ac:dyDescent="0.25">
      <c r="B27" s="17" t="s">
        <v>23</v>
      </c>
      <c r="C27" s="8" t="s">
        <v>57</v>
      </c>
      <c r="D27" s="8" t="s">
        <v>58</v>
      </c>
      <c r="E27" s="7"/>
      <c r="F27" s="9" t="s">
        <v>59</v>
      </c>
      <c r="G27" s="7" t="s">
        <v>60</v>
      </c>
      <c r="H27" s="10">
        <v>1013.39</v>
      </c>
      <c r="I27" s="18" t="s">
        <v>61</v>
      </c>
    </row>
    <row r="28" spans="2:9" ht="26.4" x14ac:dyDescent="0.25">
      <c r="B28" s="17" t="s">
        <v>24</v>
      </c>
      <c r="C28" s="7" t="s">
        <v>62</v>
      </c>
      <c r="D28" s="8" t="s">
        <v>63</v>
      </c>
      <c r="E28" s="7"/>
      <c r="F28" s="9" t="s">
        <v>64</v>
      </c>
      <c r="G28" s="7" t="s">
        <v>60</v>
      </c>
      <c r="H28" s="10">
        <v>1013.4</v>
      </c>
      <c r="I28" s="18" t="s">
        <v>65</v>
      </c>
    </row>
    <row r="29" spans="2:9" ht="26.4" x14ac:dyDescent="0.25">
      <c r="B29" s="17" t="s">
        <v>25</v>
      </c>
      <c r="C29" s="7" t="s">
        <v>66</v>
      </c>
      <c r="D29" s="8" t="s">
        <v>67</v>
      </c>
      <c r="E29" s="7"/>
      <c r="F29" s="9" t="s">
        <v>68</v>
      </c>
      <c r="G29" s="7" t="s">
        <v>60</v>
      </c>
      <c r="H29" s="10">
        <v>10414.469999999999</v>
      </c>
      <c r="I29" s="18" t="s">
        <v>65</v>
      </c>
    </row>
    <row r="30" spans="2:9" ht="26.4" x14ac:dyDescent="0.25">
      <c r="B30" s="17" t="s">
        <v>26</v>
      </c>
      <c r="C30" s="8" t="s">
        <v>69</v>
      </c>
      <c r="D30" s="8" t="s">
        <v>70</v>
      </c>
      <c r="E30" s="7"/>
      <c r="F30" s="9" t="s">
        <v>71</v>
      </c>
      <c r="G30" s="7" t="s">
        <v>60</v>
      </c>
      <c r="H30" s="10">
        <v>4315.84</v>
      </c>
      <c r="I30" s="18" t="s">
        <v>65</v>
      </c>
    </row>
    <row r="31" spans="2:9" ht="26.4" x14ac:dyDescent="0.25">
      <c r="B31" s="17" t="s">
        <v>27</v>
      </c>
      <c r="C31" s="7" t="s">
        <v>72</v>
      </c>
      <c r="D31" s="8" t="s">
        <v>73</v>
      </c>
      <c r="E31" s="7"/>
      <c r="F31" s="9" t="s">
        <v>74</v>
      </c>
      <c r="G31" s="7" t="s">
        <v>75</v>
      </c>
      <c r="H31" s="10">
        <v>219.83</v>
      </c>
      <c r="I31" s="18" t="s">
        <v>65</v>
      </c>
    </row>
    <row r="32" spans="2:9" ht="52.8" x14ac:dyDescent="0.25">
      <c r="B32" s="17" t="s">
        <v>28</v>
      </c>
      <c r="C32" s="7" t="s">
        <v>76</v>
      </c>
      <c r="D32" s="8" t="s">
        <v>77</v>
      </c>
      <c r="E32" s="7" t="s">
        <v>78</v>
      </c>
      <c r="F32" s="9" t="s">
        <v>79</v>
      </c>
      <c r="G32" s="7" t="s">
        <v>80</v>
      </c>
      <c r="H32" s="10">
        <v>400</v>
      </c>
      <c r="I32" s="18" t="s">
        <v>81</v>
      </c>
    </row>
    <row r="33" spans="2:9" ht="26.4" x14ac:dyDescent="0.25">
      <c r="B33" s="17" t="s">
        <v>29</v>
      </c>
      <c r="C33" s="7" t="s">
        <v>82</v>
      </c>
      <c r="D33" s="8" t="s">
        <v>83</v>
      </c>
      <c r="E33" s="7" t="s">
        <v>84</v>
      </c>
      <c r="F33" s="9" t="s">
        <v>85</v>
      </c>
      <c r="G33" s="7" t="s">
        <v>86</v>
      </c>
      <c r="H33" s="10">
        <v>3968.95</v>
      </c>
      <c r="I33" s="18" t="s">
        <v>56</v>
      </c>
    </row>
    <row r="34" spans="2:9" ht="39.6" x14ac:dyDescent="0.25">
      <c r="B34" s="17" t="s">
        <v>30</v>
      </c>
      <c r="C34" s="8" t="s">
        <v>87</v>
      </c>
      <c r="D34" s="8" t="s">
        <v>88</v>
      </c>
      <c r="E34" s="7" t="s">
        <v>39</v>
      </c>
      <c r="F34" s="9" t="s">
        <v>89</v>
      </c>
      <c r="G34" s="7" t="s">
        <v>90</v>
      </c>
      <c r="H34" s="10">
        <v>339.15</v>
      </c>
      <c r="I34" s="18" t="s">
        <v>42</v>
      </c>
    </row>
    <row r="35" spans="2:9" ht="39.6" x14ac:dyDescent="0.25">
      <c r="B35" s="17" t="s">
        <v>31</v>
      </c>
      <c r="C35" s="7" t="s">
        <v>92</v>
      </c>
      <c r="D35" s="8" t="s">
        <v>91</v>
      </c>
      <c r="E35" s="7" t="s">
        <v>93</v>
      </c>
      <c r="F35" s="9" t="s">
        <v>94</v>
      </c>
      <c r="G35" s="7" t="s">
        <v>95</v>
      </c>
      <c r="H35" s="10">
        <v>97.36</v>
      </c>
      <c r="I35" s="18" t="s">
        <v>49</v>
      </c>
    </row>
    <row r="36" spans="2:9" ht="13.8" thickBot="1" x14ac:dyDescent="0.3">
      <c r="B36" s="19" t="s">
        <v>96</v>
      </c>
      <c r="C36" s="20"/>
      <c r="D36" s="21"/>
      <c r="E36" s="20"/>
      <c r="F36" s="22"/>
      <c r="G36" s="20"/>
      <c r="H36" s="23">
        <f>SUM(H23:H35)</f>
        <v>28443.880000000005</v>
      </c>
      <c r="I36" s="24"/>
    </row>
    <row r="39" spans="2:9" x14ac:dyDescent="0.25">
      <c r="E39" s="4" t="s">
        <v>97</v>
      </c>
    </row>
    <row r="40" spans="2:9" ht="13.8" thickBot="1" x14ac:dyDescent="0.3"/>
    <row r="41" spans="2:9" ht="26.4" x14ac:dyDescent="0.25">
      <c r="B41" s="11" t="s">
        <v>11</v>
      </c>
      <c r="C41" s="12" t="s">
        <v>12</v>
      </c>
      <c r="D41" s="12" t="s">
        <v>13</v>
      </c>
      <c r="E41" s="12" t="s">
        <v>14</v>
      </c>
      <c r="F41" s="13" t="s">
        <v>15</v>
      </c>
      <c r="G41" s="14" t="s">
        <v>98</v>
      </c>
      <c r="H41" s="15" t="s">
        <v>17</v>
      </c>
      <c r="I41" s="16" t="s">
        <v>18</v>
      </c>
    </row>
    <row r="42" spans="2:9" ht="7.8" customHeight="1" x14ac:dyDescent="0.25">
      <c r="B42" s="17"/>
      <c r="C42" s="8"/>
      <c r="D42" s="8"/>
      <c r="E42" s="8"/>
      <c r="F42" s="9"/>
      <c r="G42" s="7"/>
      <c r="H42" s="10"/>
      <c r="I42" s="18"/>
    </row>
    <row r="43" spans="2:9" ht="39.6" x14ac:dyDescent="0.25">
      <c r="B43" s="17" t="s">
        <v>19</v>
      </c>
      <c r="C43" s="7" t="s">
        <v>99</v>
      </c>
      <c r="D43" s="8" t="s">
        <v>104</v>
      </c>
      <c r="E43" s="7" t="s">
        <v>110</v>
      </c>
      <c r="F43" s="9" t="s">
        <v>116</v>
      </c>
      <c r="G43" s="7" t="s">
        <v>122</v>
      </c>
      <c r="H43" s="10">
        <v>3030.14</v>
      </c>
      <c r="I43" s="18" t="s">
        <v>49</v>
      </c>
    </row>
    <row r="44" spans="2:9" ht="39.6" x14ac:dyDescent="0.25">
      <c r="B44" s="17" t="s">
        <v>20</v>
      </c>
      <c r="C44" s="7" t="s">
        <v>100</v>
      </c>
      <c r="D44" s="8" t="s">
        <v>105</v>
      </c>
      <c r="E44" s="7" t="s">
        <v>111</v>
      </c>
      <c r="F44" s="9" t="s">
        <v>117</v>
      </c>
      <c r="G44" s="7" t="s">
        <v>123</v>
      </c>
      <c r="H44" s="10">
        <v>2023.39</v>
      </c>
      <c r="I44" s="18" t="s">
        <v>49</v>
      </c>
    </row>
    <row r="45" spans="2:9" ht="39.6" x14ac:dyDescent="0.25">
      <c r="B45" s="17" t="s">
        <v>21</v>
      </c>
      <c r="C45" s="7" t="s">
        <v>101</v>
      </c>
      <c r="D45" s="8" t="s">
        <v>106</v>
      </c>
      <c r="E45" s="7" t="s">
        <v>112</v>
      </c>
      <c r="F45" s="9" t="s">
        <v>118</v>
      </c>
      <c r="G45" s="7" t="s">
        <v>55</v>
      </c>
      <c r="H45" s="10">
        <v>2251.66</v>
      </c>
      <c r="I45" s="18" t="s">
        <v>49</v>
      </c>
    </row>
    <row r="46" spans="2:9" ht="39.6" x14ac:dyDescent="0.25">
      <c r="B46" s="17" t="s">
        <v>22</v>
      </c>
      <c r="C46" s="7" t="s">
        <v>102</v>
      </c>
      <c r="D46" s="8" t="s">
        <v>107</v>
      </c>
      <c r="E46" s="7" t="s">
        <v>113</v>
      </c>
      <c r="F46" s="9" t="s">
        <v>119</v>
      </c>
      <c r="G46" s="7" t="s">
        <v>55</v>
      </c>
      <c r="H46" s="10">
        <v>1306.4000000000001</v>
      </c>
      <c r="I46" s="18" t="s">
        <v>49</v>
      </c>
    </row>
    <row r="47" spans="2:9" ht="39.6" x14ac:dyDescent="0.25">
      <c r="B47" s="17" t="s">
        <v>23</v>
      </c>
      <c r="C47" s="7" t="s">
        <v>103</v>
      </c>
      <c r="D47" s="8" t="s">
        <v>108</v>
      </c>
      <c r="E47" s="7" t="s">
        <v>114</v>
      </c>
      <c r="F47" s="9" t="s">
        <v>120</v>
      </c>
      <c r="G47" s="7" t="s">
        <v>124</v>
      </c>
      <c r="H47" s="10">
        <v>15160.51</v>
      </c>
      <c r="I47" s="18" t="s">
        <v>49</v>
      </c>
    </row>
    <row r="48" spans="2:9" ht="39.6" x14ac:dyDescent="0.25">
      <c r="B48" s="17" t="s">
        <v>24</v>
      </c>
      <c r="C48" s="7" t="s">
        <v>126</v>
      </c>
      <c r="D48" s="8" t="s">
        <v>109</v>
      </c>
      <c r="E48" s="7" t="s">
        <v>115</v>
      </c>
      <c r="F48" s="9" t="s">
        <v>121</v>
      </c>
      <c r="G48" s="7" t="s">
        <v>125</v>
      </c>
      <c r="H48" s="10">
        <v>1381.92</v>
      </c>
      <c r="I48" s="18" t="s">
        <v>49</v>
      </c>
    </row>
    <row r="49" spans="2:9" ht="39.6" x14ac:dyDescent="0.25">
      <c r="B49" s="17" t="s">
        <v>25</v>
      </c>
      <c r="C49" s="7" t="s">
        <v>127</v>
      </c>
      <c r="D49" s="8" t="s">
        <v>128</v>
      </c>
      <c r="E49" s="7"/>
      <c r="F49" s="9" t="s">
        <v>129</v>
      </c>
      <c r="G49" s="7" t="s">
        <v>48</v>
      </c>
      <c r="H49" s="10">
        <f>1309.67+29.28</f>
        <v>1338.95</v>
      </c>
      <c r="I49" s="18" t="s">
        <v>130</v>
      </c>
    </row>
    <row r="50" spans="2:9" ht="13.8" thickBot="1" x14ac:dyDescent="0.3">
      <c r="B50" s="19" t="s">
        <v>96</v>
      </c>
      <c r="C50" s="25"/>
      <c r="D50" s="26"/>
      <c r="E50" s="25"/>
      <c r="F50" s="27"/>
      <c r="G50" s="25"/>
      <c r="H50" s="23">
        <f>SUM(H43:H49)</f>
        <v>26492.969999999998</v>
      </c>
      <c r="I50" s="24"/>
    </row>
  </sheetData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Darabuš</dc:creator>
  <cp:lastModifiedBy>Maja Darabuš</cp:lastModifiedBy>
  <cp:lastPrinted>2015-08-14T13:03:47Z</cp:lastPrinted>
  <dcterms:created xsi:type="dcterms:W3CDTF">2015-08-14T12:17:35Z</dcterms:created>
  <dcterms:modified xsi:type="dcterms:W3CDTF">2015-08-14T13:04:14Z</dcterms:modified>
</cp:coreProperties>
</file>